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表3-1 新增地方政府一般债券情况表" sheetId="1" state="hidden" r:id="rId1"/>
    <sheet name="表3-1 新增地方政府专项债券情况表" sheetId="2" r:id="rId2"/>
    <sheet name="表3-2 新增地方政府一般债券资金收支情况表" sheetId="3" state="hidden" r:id="rId3"/>
    <sheet name="表3-2 新增地方政府专项债券资金收支情况表" sheetId="4" r:id="rId4"/>
  </sheets>
  <definedNames>
    <definedName name="_xlnm._FilterDatabase" localSheetId="1" hidden="1">'表3-1 新增地方政府专项债券情况表'!$A$8:$P$13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<sst xmlns="http://schemas.openxmlformats.org/spreadsheetml/2006/main" count="206" uniqueCount="107">
  <si>
    <t>DEBT_T_XXGK_CXZQSY</t>
  </si>
  <si>
    <t xml:space="preserve"> AND T.AD_CODE_GK=4403 AND T.SET_YEAR_GK=2026 AND T.ZWLB_ID=01</t>
  </si>
  <si>
    <t>债券存续期公开</t>
  </si>
  <si>
    <t>AD_CODE_GK#4403</t>
  </si>
  <si>
    <t>AD_CODE#4403</t>
  </si>
  <si>
    <t>SET_YEAR_GK#2026</t>
  </si>
  <si>
    <t>ad_name#4403 深圳市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</si>
  <si>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</si>
  <si>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</si>
  <si>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</si>
  <si>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</si>
  <si>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</si>
  <si>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</si>
  <si>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</si>
  <si>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</si>
  <si>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</si>
  <si>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</si>
  <si>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</si>
  <si>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</si>
  <si>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</si>
  <si>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</si>
  <si>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</si>
  <si>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</si>
  <si>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</si>
  <si>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</si>
  <si>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r>
      <rPr>
        <b/>
        <sz val="15"/>
        <rFont val="微软雅黑"/>
        <charset val="134"/>
      </rPr>
      <t>2024年--2025年末4403 深圳市发行的新增地方政府一般债券情况表</t>
    </r>
    <r>
      <rPr>
        <b/>
        <sz val="15"/>
        <color rgb="FFFF0000"/>
        <rFont val="微软雅黑"/>
        <charset val="134"/>
      </rPr>
      <t>（表样）</t>
    </r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</si>
  <si>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</si>
  <si>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</si>
  <si>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</si>
  <si>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</si>
  <si>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</si>
  <si>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</si>
  <si>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</si>
  <si>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</si>
  <si>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</si>
  <si>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</si>
  <si>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</si>
  <si>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</si>
  <si>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</si>
  <si>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</si>
  <si>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2025年深圳市离岸人民币地方政府债券（2年期）</t>
  </si>
  <si>
    <t>HK0001192506</t>
  </si>
  <si>
    <t>一般债券</t>
  </si>
  <si>
    <t>2025</t>
  </si>
  <si>
    <t>2025-09-22</t>
  </si>
  <si>
    <t>1.61</t>
  </si>
  <si>
    <t>2年</t>
  </si>
  <si>
    <t>47123E8EFFE8768EE06359B0FD0A6FDF</t>
  </si>
  <si>
    <t>2024年深圳市离岸人民币地方政府债券（2年期）</t>
  </si>
  <si>
    <t>HK0001045761</t>
  </si>
  <si>
    <t>2024</t>
  </si>
  <si>
    <t>2024-08-08</t>
  </si>
  <si>
    <t>2.15</t>
  </si>
  <si>
    <t>1F894A1A2A32431CE06359B0FD0AEC8D</t>
  </si>
  <si>
    <t>注：本表由使用债券资金的部门不迟于每年6月底前公开，反映截至上年末一般债券及项目信息。</t>
  </si>
  <si>
    <t xml:space="preserve"> AND T.AD_CODE_GK=4403 AND T.SET_YEAR_GK=2026 AND T.ZWLB_ID=02</t>
  </si>
  <si>
    <t>ZWLB_ID#02</t>
  </si>
  <si>
    <t>XMZCLX#</t>
  </si>
  <si>
    <t>XMSY#</t>
  </si>
  <si>
    <t>2024年--2025年末 深圳市妇幼保健院发行的新增地方政府专项债券情况表</t>
  </si>
  <si>
    <t>债券项目资产类型</t>
  </si>
  <si>
    <t>已取得项目收益</t>
  </si>
  <si>
    <t>2024年深圳市政府专项债券 (二十二期)</t>
  </si>
  <si>
    <t>2405489</t>
  </si>
  <si>
    <t>其他领域专项债券</t>
  </si>
  <si>
    <t>2024-06-26</t>
  </si>
  <si>
    <t>30年</t>
  </si>
  <si>
    <t>在建工程</t>
  </si>
  <si>
    <t>项目单位：深圳市妇幼保健院；项目名称：深圳市第三儿童医院</t>
  </si>
  <si>
    <t>2025年深圳市政府专项债券（二十三期）</t>
  </si>
  <si>
    <t>2505410</t>
  </si>
  <si>
    <t>2025-05-12</t>
  </si>
  <si>
    <t>2025年深圳市政府专项债券（四十四期）</t>
  </si>
  <si>
    <t>199344</t>
  </si>
  <si>
    <t>2025-08-18</t>
  </si>
  <si>
    <t>2025年深圳市政府专项债券（六十二期）</t>
  </si>
  <si>
    <t>199402</t>
  </si>
  <si>
    <t>2025-10-16</t>
  </si>
  <si>
    <t>2025年深圳市政府专项债券（七十九期）</t>
  </si>
  <si>
    <t>199524</t>
  </si>
  <si>
    <t>2025-12-11</t>
  </si>
  <si>
    <t>DEBT_T_XXGK_CXSRZC</t>
  </si>
  <si>
    <t xml:space="preserve"> AND T.AD_CODE_GK=4403 AND T.SET_YEAR_GK=2026 AND T.ZWLB_ID='01'</t>
  </si>
  <si>
    <t>AD_NAME#4403 深圳市</t>
  </si>
  <si>
    <t>SET_YEAR#2026</t>
  </si>
  <si>
    <t>SR_AMT#</t>
  </si>
  <si>
    <t>GNFL_NAME#</t>
  </si>
  <si>
    <t>ZC_AMT#</t>
  </si>
  <si>
    <t>GNFL_CODE#</t>
  </si>
  <si>
    <t>表3-2</t>
  </si>
  <si>
    <r>
      <rPr>
        <b/>
        <sz val="15"/>
        <rFont val="微软雅黑"/>
        <charset val="134"/>
      </rPr>
      <t>2024年--2025年末4403 深圳市发行的新增地方政府一般债券资金收支情况表</t>
    </r>
    <r>
      <rPr>
        <b/>
        <sz val="15"/>
        <color rgb="FFFF0000"/>
        <rFont val="微软雅黑"/>
        <charset val="134"/>
      </rPr>
      <t>（表样）</t>
    </r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</si>
  <si>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</si>
  <si>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</si>
  <si>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</si>
  <si>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</si>
  <si>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</si>
  <si>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</si>
  <si>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</si>
  <si>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205</t>
  </si>
  <si>
    <t>229其他支出</t>
  </si>
  <si>
    <t>229</t>
  </si>
  <si>
    <t xml:space="preserve"> AND T.AD_CODE_GK=4403 AND T.SET_YEAR_GK=2026 AND T.ZWLB_ID='02'</t>
  </si>
  <si>
    <t>2024年--2025年末4403 深圳市妇幼保健院发行的新增地方政府专项债券资金收支情况表</t>
  </si>
  <si>
    <t>2024年--2025年末新增专项债券资金收入</t>
  </si>
  <si>
    <t>2024年--2025年末新增专项债券资金安排的支出</t>
  </si>
  <si>
    <t>2024年深圳市政府专项债券(二十二期)</t>
  </si>
  <si>
    <t>1E600CE7ED856218E06359B0FD0A1BA3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</si>
</sst>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000_ "/>
    <numFmt numFmtId="178" formatCode="#,##0.000000_ "/>
    <numFmt numFmtId="179" formatCode="#,##0.00_);[Red]\(#,##0.00\)"/>
    <numFmt numFmtId="180" formatCode="_ * #,##0.0000_ ;_ * \-#,##0.0000_ ;_ * &quot;-&quot;??.00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微软雅黑"/>
      <charset val="134"/>
    </font>
    <font>
      <sz val="1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宋体"/>
      <charset val="134"/>
    </font>
    <font>
      <b/>
      <sz val="15"/>
      <name val="微软雅黑"/>
      <charset val="134"/>
    </font>
    <font>
      <sz val="10"/>
      <color indexed="8"/>
      <name val="宋体"/>
      <charset val="1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0" applyNumberFormat="0" applyAlignment="0" applyProtection="0">
      <alignment vertical="center"/>
    </xf>
    <xf numFmtId="0" fontId="24" fillId="4" borderId="31" applyNumberFormat="0" applyAlignment="0" applyProtection="0">
      <alignment vertical="center"/>
    </xf>
    <xf numFmtId="0" fontId="25" fillId="4" borderId="30" applyNumberFormat="0" applyAlignment="0" applyProtection="0">
      <alignment vertical="center"/>
    </xf>
    <xf numFmtId="0" fontId="26" fillId="5" borderId="32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Fill="1" applyBorder="1">
      <alignment vertical="center"/>
    </xf>
    <xf numFmtId="176" fontId="0" fillId="0" borderId="7" xfId="0" applyNumberFormat="1" applyBorder="1">
      <alignment vertical="center"/>
    </xf>
    <xf numFmtId="0" fontId="0" fillId="0" borderId="7" xfId="0" applyBorder="1">
      <alignment vertical="center"/>
    </xf>
    <xf numFmtId="43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3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43" fontId="9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8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3" fontId="10" fillId="0" borderId="7" xfId="0" applyNumberFormat="1" applyFont="1" applyBorder="1" applyAlignment="1">
      <alignment horizontal="center" vertical="center" wrapText="1"/>
    </xf>
    <xf numFmtId="43" fontId="10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9" fontId="11" fillId="0" borderId="14" xfId="0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center" vertical="center" wrapText="1"/>
    </xf>
    <xf numFmtId="179" fontId="11" fillId="0" borderId="7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7" fontId="13" fillId="0" borderId="16" xfId="0" applyNumberFormat="1" applyFont="1" applyFill="1" applyBorder="1" applyAlignment="1">
      <alignment horizontal="center" vertical="center"/>
    </xf>
    <xf numFmtId="10" fontId="12" fillId="0" borderId="16" xfId="0" applyNumberFormat="1" applyFont="1" applyFill="1" applyBorder="1" applyAlignment="1">
      <alignment horizontal="center" vertical="center" wrapText="1"/>
    </xf>
    <xf numFmtId="179" fontId="11" fillId="0" borderId="16" xfId="0" applyNumberFormat="1" applyFont="1" applyFill="1" applyBorder="1" applyAlignment="1">
      <alignment horizontal="center" vertical="center" wrapText="1"/>
    </xf>
    <xf numFmtId="43" fontId="6" fillId="0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0" fontId="12" fillId="0" borderId="7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9" hidden="1"/>
    <col min="2" max="2" width="16.375" customWidth="1"/>
    <col min="3" max="5" width="9.75" customWidth="1"/>
    <col min="6" max="6" width="9" hidden="1"/>
    <col min="7" max="14" width="9.75" customWidth="1"/>
    <col min="15" max="17" width="9" hidden="1"/>
    <col min="18" max="18" width="9.75" customWidth="1"/>
  </cols>
  <sheetData>
    <row r="1" ht="67.5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95" customHeight="1" spans="1:17">
      <c r="A5" s="1">
        <v>0</v>
      </c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ht="14.25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60.95" customHeight="1" spans="1:17">
      <c r="A7" s="1">
        <v>0</v>
      </c>
      <c r="B7" s="81"/>
      <c r="C7" s="82" t="s">
        <v>27</v>
      </c>
      <c r="D7" s="82"/>
      <c r="E7" s="82"/>
      <c r="F7" s="82"/>
      <c r="G7" s="82"/>
      <c r="H7" s="82"/>
      <c r="I7" s="82"/>
      <c r="J7" s="83" t="s">
        <v>28</v>
      </c>
      <c r="K7" s="83"/>
      <c r="L7" s="84" t="s">
        <v>29</v>
      </c>
      <c r="M7" s="84"/>
      <c r="N7" s="85" t="s">
        <v>30</v>
      </c>
    </row>
    <row r="8" ht="60.95" customHeight="1" spans="1:17">
      <c r="A8" s="1">
        <v>0</v>
      </c>
      <c r="B8" s="86" t="s">
        <v>31</v>
      </c>
      <c r="C8" s="87" t="s">
        <v>32</v>
      </c>
      <c r="D8" s="87" t="s">
        <v>33</v>
      </c>
      <c r="E8" s="87" t="s">
        <v>34</v>
      </c>
      <c r="G8" s="87" t="s">
        <v>35</v>
      </c>
      <c r="H8" s="87" t="s">
        <v>36</v>
      </c>
      <c r="I8" s="87" t="s">
        <v>37</v>
      </c>
      <c r="J8" s="7"/>
      <c r="K8" s="87" t="s">
        <v>38</v>
      </c>
      <c r="L8" s="7"/>
      <c r="M8" s="87" t="s">
        <v>38</v>
      </c>
      <c r="N8" s="85"/>
    </row>
    <row r="9" ht="40.5" spans="1:17">
      <c r="A9" s="1" t="s">
        <v>39</v>
      </c>
      <c r="B9" s="88" t="s">
        <v>40</v>
      </c>
      <c r="C9" s="88" t="s">
        <v>41</v>
      </c>
      <c r="D9" s="88" t="s">
        <v>42</v>
      </c>
      <c r="E9" s="24">
        <v>15</v>
      </c>
      <c r="F9" s="1" t="s">
        <v>43</v>
      </c>
      <c r="G9" s="88" t="s">
        <v>44</v>
      </c>
      <c r="H9" s="89" t="s">
        <v>45</v>
      </c>
      <c r="I9" s="88" t="s">
        <v>46</v>
      </c>
      <c r="J9" s="90">
        <v>213.3716</v>
      </c>
      <c r="K9" s="90">
        <v>1.5</v>
      </c>
      <c r="L9" s="90">
        <v>14.9920022937</v>
      </c>
      <c r="M9" s="90">
        <v>14.9920022937</v>
      </c>
      <c r="N9" s="91"/>
      <c r="O9" s="1" t="s">
        <v>43</v>
      </c>
      <c r="P9" s="1" t="s">
        <v>47</v>
      </c>
      <c r="Q9" s="1"/>
    </row>
    <row r="10" ht="40.5" spans="1:17">
      <c r="A10" s="1" t="s">
        <v>39</v>
      </c>
      <c r="B10" s="88" t="s">
        <v>48</v>
      </c>
      <c r="C10" s="88" t="s">
        <v>49</v>
      </c>
      <c r="D10" s="88" t="s">
        <v>42</v>
      </c>
      <c r="E10" s="24">
        <v>9</v>
      </c>
      <c r="F10" s="1" t="s">
        <v>50</v>
      </c>
      <c r="G10" s="88" t="s">
        <v>51</v>
      </c>
      <c r="H10" s="89" t="s">
        <v>52</v>
      </c>
      <c r="I10" s="88" t="s">
        <v>46</v>
      </c>
      <c r="J10" s="90">
        <v>50.0211</v>
      </c>
      <c r="K10" s="90">
        <v>9</v>
      </c>
      <c r="L10" s="90">
        <v>9</v>
      </c>
      <c r="M10" s="90">
        <v>9</v>
      </c>
      <c r="N10" s="91"/>
      <c r="O10" s="1" t="s">
        <v>50</v>
      </c>
      <c r="P10" s="1" t="s">
        <v>53</v>
      </c>
      <c r="Q10" s="1"/>
    </row>
    <row r="11" ht="14.25" customHeight="1" spans="1:17">
      <c r="B11" s="92" t="s">
        <v>54</v>
      </c>
      <c r="C11" s="92"/>
      <c r="D11" s="92"/>
      <c r="E11" s="92"/>
      <c r="F11" s="92"/>
      <c r="G11" s="92"/>
      <c r="H11" s="92"/>
      <c r="I11" s="92"/>
      <c r="J11" s="92"/>
    </row>
  </sheetData>
  <mergeCells count="6">
    <mergeCell ref="B5:N5"/>
    <mergeCell ref="C7:I7"/>
    <mergeCell ref="J7:K7"/>
    <mergeCell ref="L7:M7"/>
    <mergeCell ref="B11:J11"/>
    <mergeCell ref="N7:N8"/>
  </mergeCells>
  <pageMargins left="0.393" right="0.393" top="0.393" bottom="0.39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L19" sqref="L19"/>
    </sheetView>
  </sheetViews>
  <sheetFormatPr defaultColWidth="10" defaultRowHeight="13.5"/>
  <cols>
    <col min="1" max="1" width="9" style="31" hidden="1"/>
    <col min="2" max="2" width="22.375" style="32" customWidth="1"/>
    <col min="3" max="3" width="9.375" style="32" customWidth="1"/>
    <col min="4" max="4" width="9" style="32" customWidth="1"/>
    <col min="5" max="5" width="14.8083333333333" style="33" customWidth="1"/>
    <col min="6" max="6" width="12.125" style="34" customWidth="1"/>
    <col min="7" max="7" width="6.625" style="32" customWidth="1"/>
    <col min="8" max="8" width="6.75" style="32" customWidth="1"/>
    <col min="9" max="9" width="18.625" style="31" customWidth="1"/>
    <col min="10" max="12" width="12.5083333333333" style="35" customWidth="1"/>
    <col min="13" max="13" width="11.875" style="35" customWidth="1"/>
    <col min="14" max="14" width="15.5083333333333" style="35" customWidth="1"/>
    <col min="15" max="15" width="42.625" style="31" customWidth="1"/>
    <col min="16" max="16" width="10" style="36"/>
    <col min="17" max="17" width="10.5333333333333" style="37"/>
    <col min="18" max="16384" width="10" style="37"/>
  </cols>
  <sheetData>
    <row r="1" ht="108" hidden="1" spans="1:17">
      <c r="A1" s="38">
        <v>0</v>
      </c>
      <c r="B1" s="38" t="s">
        <v>0</v>
      </c>
      <c r="C1" s="38" t="s">
        <v>55</v>
      </c>
    </row>
    <row r="2" ht="24" hidden="1" spans="1:17">
      <c r="A2" s="38">
        <v>0</v>
      </c>
      <c r="B2" s="38" t="s">
        <v>3</v>
      </c>
      <c r="C2" s="38" t="s">
        <v>4</v>
      </c>
      <c r="D2" s="38" t="s">
        <v>5</v>
      </c>
      <c r="E2" s="39" t="s">
        <v>6</v>
      </c>
      <c r="F2" s="40" t="s">
        <v>56</v>
      </c>
      <c r="G2" s="38"/>
      <c r="H2" s="38"/>
    </row>
    <row r="3" ht="24" hidden="1" spans="1:17">
      <c r="A3" s="38">
        <v>0</v>
      </c>
      <c r="B3" s="38" t="s">
        <v>9</v>
      </c>
      <c r="C3" s="38" t="s">
        <v>10</v>
      </c>
      <c r="E3" s="39" t="s">
        <v>11</v>
      </c>
      <c r="F3" s="40" t="s">
        <v>13</v>
      </c>
      <c r="G3" s="38" t="s">
        <v>14</v>
      </c>
      <c r="H3" s="38" t="s">
        <v>15</v>
      </c>
      <c r="I3" s="41" t="s">
        <v>57</v>
      </c>
      <c r="J3" s="42" t="s">
        <v>16</v>
      </c>
      <c r="K3" s="42" t="s">
        <v>17</v>
      </c>
      <c r="L3" s="42" t="s">
        <v>18</v>
      </c>
      <c r="M3" s="42" t="s">
        <v>19</v>
      </c>
      <c r="N3" s="43" t="s">
        <v>58</v>
      </c>
      <c r="O3" s="38" t="s">
        <v>20</v>
      </c>
    </row>
    <row r="4" ht="14.25" customHeight="1" spans="1:17">
      <c r="A4" s="38">
        <v>0</v>
      </c>
      <c r="B4" s="38" t="s">
        <v>24</v>
      </c>
    </row>
    <row r="5" ht="27.95" customHeight="1" spans="1:17">
      <c r="A5" s="38">
        <v>0</v>
      </c>
      <c r="B5" s="44" t="s">
        <v>59</v>
      </c>
      <c r="C5" s="44"/>
      <c r="D5" s="44"/>
      <c r="E5" s="45"/>
      <c r="F5" s="46"/>
      <c r="G5" s="44"/>
      <c r="H5" s="44"/>
      <c r="I5" s="47"/>
      <c r="J5" s="48"/>
      <c r="K5" s="48"/>
      <c r="L5" s="48"/>
      <c r="M5" s="48"/>
      <c r="N5" s="49"/>
      <c r="O5" s="44"/>
    </row>
    <row r="6" ht="14.25" customHeight="1" spans="1:17">
      <c r="A6" s="38">
        <v>0</v>
      </c>
      <c r="B6" s="38"/>
      <c r="C6" s="38"/>
      <c r="D6" s="38"/>
      <c r="E6" s="39"/>
      <c r="F6" s="40"/>
      <c r="G6" s="38"/>
      <c r="H6" s="38"/>
      <c r="K6" s="42"/>
      <c r="L6" s="42"/>
      <c r="M6" s="42"/>
      <c r="O6" s="50" t="s">
        <v>26</v>
      </c>
    </row>
    <row r="7" ht="18" customHeight="1" spans="1:17">
      <c r="A7" s="38">
        <v>0</v>
      </c>
      <c r="B7" s="51"/>
      <c r="C7" s="51" t="s">
        <v>27</v>
      </c>
      <c r="D7" s="51"/>
      <c r="E7" s="52"/>
      <c r="F7" s="53"/>
      <c r="G7" s="51"/>
      <c r="H7" s="51"/>
      <c r="I7" s="54" t="s">
        <v>60</v>
      </c>
      <c r="J7" s="55" t="s">
        <v>28</v>
      </c>
      <c r="K7" s="55"/>
      <c r="L7" s="55" t="s">
        <v>29</v>
      </c>
      <c r="M7" s="55"/>
      <c r="N7" s="56" t="s">
        <v>61</v>
      </c>
      <c r="O7" s="51" t="s">
        <v>30</v>
      </c>
    </row>
    <row r="8" ht="53.1" customHeight="1" spans="1:17">
      <c r="A8" s="38">
        <v>0</v>
      </c>
      <c r="B8" s="51" t="s">
        <v>31</v>
      </c>
      <c r="C8" s="51" t="s">
        <v>32</v>
      </c>
      <c r="D8" s="51" t="s">
        <v>33</v>
      </c>
      <c r="E8" s="52" t="s">
        <v>34</v>
      </c>
      <c r="F8" s="53" t="s">
        <v>35</v>
      </c>
      <c r="G8" s="51" t="s">
        <v>36</v>
      </c>
      <c r="H8" s="51" t="s">
        <v>37</v>
      </c>
      <c r="I8" s="54"/>
      <c r="J8" s="56"/>
      <c r="K8" s="55" t="s">
        <v>38</v>
      </c>
      <c r="L8" s="56"/>
      <c r="M8" s="55" t="s">
        <v>38</v>
      </c>
      <c r="N8" s="56"/>
      <c r="O8" s="51"/>
    </row>
    <row r="9" s="30" customFormat="1" ht="30" customHeight="1" spans="1:17">
      <c r="A9" s="41"/>
      <c r="B9" s="57" t="s">
        <v>62</v>
      </c>
      <c r="C9" s="57" t="s">
        <v>63</v>
      </c>
      <c r="D9" s="58" t="s">
        <v>64</v>
      </c>
      <c r="E9" s="59">
        <v>1.55</v>
      </c>
      <c r="F9" s="60" t="s">
        <v>65</v>
      </c>
      <c r="G9" s="61">
        <v>0.0251</v>
      </c>
      <c r="H9" s="62" t="s">
        <v>66</v>
      </c>
      <c r="I9" s="63" t="s">
        <v>67</v>
      </c>
      <c r="J9" s="18">
        <v>11.6608</v>
      </c>
      <c r="K9" s="18">
        <v>3.35</v>
      </c>
      <c r="L9" s="18">
        <v>7.473445722</v>
      </c>
      <c r="M9" s="18">
        <v>3.35</v>
      </c>
      <c r="N9" s="64">
        <v>0.0583575</v>
      </c>
      <c r="O9" s="65" t="s">
        <v>68</v>
      </c>
    </row>
    <row r="10" s="30" customFormat="1" ht="30" customHeight="1" spans="1:17">
      <c r="A10" s="31"/>
      <c r="B10" s="66" t="s">
        <v>69</v>
      </c>
      <c r="C10" s="62" t="s">
        <v>70</v>
      </c>
      <c r="D10" s="58" t="s">
        <v>64</v>
      </c>
      <c r="E10" s="67">
        <v>0.32</v>
      </c>
      <c r="F10" s="62" t="s">
        <v>71</v>
      </c>
      <c r="G10" s="61">
        <v>0.0204</v>
      </c>
      <c r="H10" s="62" t="s">
        <v>66</v>
      </c>
      <c r="I10" s="68" t="s">
        <v>67</v>
      </c>
      <c r="J10" s="18">
        <v>11.6608</v>
      </c>
      <c r="K10" s="18">
        <v>3.35</v>
      </c>
      <c r="L10" s="18">
        <v>7.473445722</v>
      </c>
      <c r="M10" s="18">
        <v>3.35</v>
      </c>
      <c r="N10" s="64">
        <v>0.003264</v>
      </c>
      <c r="O10" s="65" t="s">
        <v>68</v>
      </c>
      <c r="P10" s="30"/>
      <c r="Q10" s="69"/>
    </row>
    <row r="11" s="30" customFormat="1" ht="30" customHeight="1" spans="1:17">
      <c r="A11" s="31"/>
      <c r="B11" s="70" t="s">
        <v>72</v>
      </c>
      <c r="C11" s="62" t="s">
        <v>73</v>
      </c>
      <c r="D11" s="71" t="s">
        <v>64</v>
      </c>
      <c r="E11" s="72">
        <v>0.6</v>
      </c>
      <c r="F11" s="62" t="s">
        <v>74</v>
      </c>
      <c r="G11" s="73">
        <v>0.0232</v>
      </c>
      <c r="H11" s="62" t="s">
        <v>66</v>
      </c>
      <c r="I11" s="74" t="s">
        <v>67</v>
      </c>
      <c r="J11" s="75">
        <v>11.6608</v>
      </c>
      <c r="K11" s="75">
        <v>3.35</v>
      </c>
      <c r="L11" s="75">
        <v>7.473445722</v>
      </c>
      <c r="M11" s="75">
        <v>3.35</v>
      </c>
      <c r="N11" s="75">
        <v>0</v>
      </c>
      <c r="O11" s="76" t="s">
        <v>68</v>
      </c>
    </row>
    <row r="12" s="30" customFormat="1" ht="30" customHeight="1" spans="1:17">
      <c r="A12" s="31"/>
      <c r="B12" s="66" t="s">
        <v>75</v>
      </c>
      <c r="C12" s="57" t="s">
        <v>76</v>
      </c>
      <c r="D12" s="58" t="s">
        <v>64</v>
      </c>
      <c r="E12" s="77">
        <v>0.58</v>
      </c>
      <c r="F12" s="57" t="s">
        <v>77</v>
      </c>
      <c r="G12" s="61">
        <v>0.0239</v>
      </c>
      <c r="H12" s="57" t="s">
        <v>66</v>
      </c>
      <c r="I12" s="68" t="s">
        <v>67</v>
      </c>
      <c r="J12" s="18">
        <v>11.6608</v>
      </c>
      <c r="K12" s="18">
        <v>3.35</v>
      </c>
      <c r="L12" s="18">
        <v>7.473445722</v>
      </c>
      <c r="M12" s="18">
        <v>3.35</v>
      </c>
      <c r="N12" s="18">
        <v>0</v>
      </c>
      <c r="O12" s="66" t="s">
        <v>68</v>
      </c>
    </row>
    <row r="13" s="30" customFormat="1" ht="30" customHeight="1" spans="1:17">
      <c r="A13" s="31"/>
      <c r="B13" s="66" t="s">
        <v>78</v>
      </c>
      <c r="C13" s="57" t="s">
        <v>79</v>
      </c>
      <c r="D13" s="58" t="s">
        <v>64</v>
      </c>
      <c r="E13" s="78">
        <v>0.3</v>
      </c>
      <c r="F13" s="57" t="s">
        <v>80</v>
      </c>
      <c r="G13" s="79">
        <v>0.0244</v>
      </c>
      <c r="H13" s="57" t="s">
        <v>66</v>
      </c>
      <c r="I13" s="68" t="s">
        <v>67</v>
      </c>
      <c r="J13" s="18">
        <v>11.6608</v>
      </c>
      <c r="K13" s="18">
        <v>3.35</v>
      </c>
      <c r="L13" s="18">
        <v>7.473445722</v>
      </c>
      <c r="M13" s="18">
        <v>3.35</v>
      </c>
      <c r="N13" s="18">
        <v>0</v>
      </c>
      <c r="O13" s="66" t="s">
        <v>68</v>
      </c>
    </row>
    <row r="18" spans="7:7">
      <c r="G18" s="80"/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" right="0.75" top="0.269" bottom="0.269" header="0" footer="0"/>
  <pageSetup paperSize="9" scale="5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8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3.625" customWidth="1"/>
    <col min="3" max="3" width="37.125" customWidth="1"/>
    <col min="4" max="4" width="11.25" customWidth="1"/>
    <col min="5" max="5" width="9" hidden="1"/>
    <col min="6" max="6" width="37.125" customWidth="1"/>
    <col min="7" max="7" width="11.25" customWidth="1"/>
    <col min="8" max="9" width="9" hidden="1"/>
    <col min="10" max="10" width="9.75" customWidth="1"/>
  </cols>
  <sheetData>
    <row r="1" ht="22.5" hidden="1" spans="1:9">
      <c r="A1" s="1">
        <v>0</v>
      </c>
      <c r="B1" s="1" t="s">
        <v>81</v>
      </c>
      <c r="C1" s="1" t="s">
        <v>82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F2" s="1" t="s">
        <v>83</v>
      </c>
      <c r="G2" s="1" t="s">
        <v>84</v>
      </c>
      <c r="H2" s="1" t="s">
        <v>8</v>
      </c>
    </row>
    <row r="3" hidden="1" spans="1:9">
      <c r="A3" s="1">
        <v>0</v>
      </c>
      <c r="C3" s="1" t="s">
        <v>9</v>
      </c>
      <c r="D3" s="1" t="s">
        <v>85</v>
      </c>
      <c r="E3" s="1" t="s">
        <v>22</v>
      </c>
      <c r="F3" s="1" t="s">
        <v>86</v>
      </c>
      <c r="G3" s="1" t="s">
        <v>87</v>
      </c>
      <c r="H3" s="1" t="s">
        <v>88</v>
      </c>
      <c r="I3" s="1" t="s">
        <v>88</v>
      </c>
    </row>
    <row r="4" ht="14.25" customHeight="1" spans="1:9">
      <c r="A4" s="1">
        <v>0</v>
      </c>
      <c r="B4" s="1" t="s">
        <v>89</v>
      </c>
    </row>
    <row r="5" ht="27.95" customHeight="1" spans="1:9">
      <c r="A5" s="1">
        <v>0</v>
      </c>
      <c r="B5" s="19" t="s">
        <v>90</v>
      </c>
      <c r="C5" s="19"/>
      <c r="D5" s="19"/>
      <c r="E5" s="19"/>
      <c r="F5" s="19"/>
      <c r="G5" s="19"/>
    </row>
    <row r="6" ht="14.25" customHeight="1" spans="1:9">
      <c r="A6" s="1">
        <v>0</v>
      </c>
      <c r="G6" s="20" t="s">
        <v>26</v>
      </c>
    </row>
    <row r="7" ht="45" customHeight="1" spans="1:9">
      <c r="A7" s="1">
        <v>0</v>
      </c>
      <c r="B7" s="4" t="s">
        <v>91</v>
      </c>
      <c r="C7" s="5" t="s">
        <v>92</v>
      </c>
      <c r="D7" s="5"/>
      <c r="F7" s="6" t="s">
        <v>93</v>
      </c>
      <c r="G7" s="6"/>
    </row>
    <row r="8" ht="45" customHeight="1" spans="1:9">
      <c r="A8" s="1">
        <v>0</v>
      </c>
      <c r="B8" s="4"/>
      <c r="C8" s="7" t="s">
        <v>31</v>
      </c>
      <c r="D8" s="7" t="s">
        <v>94</v>
      </c>
      <c r="F8" s="7" t="s">
        <v>95</v>
      </c>
      <c r="G8" s="21" t="s">
        <v>94</v>
      </c>
    </row>
    <row r="9" ht="45" customHeight="1" spans="1:9">
      <c r="A9" s="1">
        <v>0</v>
      </c>
      <c r="B9" s="22" t="s">
        <v>96</v>
      </c>
      <c r="C9" s="23"/>
      <c r="D9" s="24">
        <v>24</v>
      </c>
      <c r="F9" s="23"/>
      <c r="G9" s="25">
        <v>23.9920022937</v>
      </c>
    </row>
    <row r="10" ht="45" customHeight="1" spans="1:9">
      <c r="A10" s="1" t="s">
        <v>39</v>
      </c>
      <c r="B10" s="26">
        <v>1</v>
      </c>
      <c r="C10" s="27" t="s">
        <v>48</v>
      </c>
      <c r="D10" s="28">
        <v>9</v>
      </c>
      <c r="E10" s="1" t="s">
        <v>53</v>
      </c>
      <c r="F10" s="27" t="s">
        <v>97</v>
      </c>
      <c r="G10" s="29">
        <v>0.3488802451</v>
      </c>
      <c r="H10" s="1" t="s">
        <v>98</v>
      </c>
      <c r="I10" s="1" t="s">
        <v>98</v>
      </c>
    </row>
    <row r="11" ht="45" customHeight="1" spans="1:9">
      <c r="A11" s="1" t="s">
        <v>39</v>
      </c>
      <c r="B11" s="26">
        <v>2</v>
      </c>
      <c r="C11" s="27" t="s">
        <v>40</v>
      </c>
      <c r="D11" s="28">
        <v>15</v>
      </c>
      <c r="E11" s="1" t="s">
        <v>47</v>
      </c>
      <c r="F11" s="27" t="s">
        <v>99</v>
      </c>
      <c r="G11" s="29">
        <v>23.6431220486</v>
      </c>
      <c r="H11" s="1" t="s">
        <v>100</v>
      </c>
      <c r="I11" s="1" t="s">
        <v>100</v>
      </c>
    </row>
  </sheetData>
  <mergeCells count="4">
    <mergeCell ref="B5:G5"/>
    <mergeCell ref="C7:D7"/>
    <mergeCell ref="F7:G7"/>
    <mergeCell ref="B7:B8"/>
  </mergeCells>
  <pageMargins left="0.75" right="0.75" top="0.269" bottom="0.26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zoomScale="110" zoomScaleNormal="110" topLeftCell="A4" workbookViewId="0">
      <pane ySplit="5" topLeftCell="A9" activePane="bottomLeft" state="frozen"/>
      <selection/>
      <selection pane="bottomLeft" activeCell="E31" sqref="E31"/>
    </sheetView>
  </sheetViews>
  <sheetFormatPr defaultColWidth="10" defaultRowHeight="13.5" outlineLevelCol="5"/>
  <cols>
    <col min="1" max="1" width="11.375" customWidth="1"/>
    <col min="2" max="2" width="41.375" customWidth="1"/>
    <col min="3" max="3" width="12.625" customWidth="1"/>
    <col min="4" max="4" width="9" hidden="1"/>
    <col min="5" max="5" width="35.125" customWidth="1"/>
    <col min="6" max="6" width="12.625" customWidth="1"/>
    <col min="7" max="7" width="9.75" customWidth="1"/>
  </cols>
  <sheetData>
    <row r="1" ht="22.5" hidden="1" spans="1:6">
      <c r="A1" s="1" t="s">
        <v>81</v>
      </c>
      <c r="B1" s="1" t="s">
        <v>101</v>
      </c>
    </row>
    <row r="2" ht="22.5" hidden="1" spans="1:6">
      <c r="A2" s="1" t="s">
        <v>3</v>
      </c>
      <c r="B2" s="1" t="s">
        <v>4</v>
      </c>
      <c r="C2" s="1" t="s">
        <v>5</v>
      </c>
      <c r="E2" s="1" t="s">
        <v>83</v>
      </c>
      <c r="F2" s="1" t="s">
        <v>84</v>
      </c>
    </row>
    <row r="3" hidden="1" spans="1:6">
      <c r="B3" s="1" t="s">
        <v>9</v>
      </c>
      <c r="C3" s="1" t="s">
        <v>85</v>
      </c>
      <c r="D3" s="1" t="s">
        <v>22</v>
      </c>
      <c r="E3" s="1" t="s">
        <v>86</v>
      </c>
      <c r="F3" s="1" t="s">
        <v>87</v>
      </c>
    </row>
    <row r="4" ht="14.25" customHeight="1" spans="1:6">
      <c r="A4" s="1" t="s">
        <v>89</v>
      </c>
    </row>
    <row r="5" ht="29.25" customHeight="1" spans="1:6">
      <c r="A5" s="2" t="s">
        <v>102</v>
      </c>
      <c r="B5" s="2"/>
      <c r="C5" s="2"/>
      <c r="D5" s="2"/>
      <c r="E5" s="2"/>
      <c r="F5" s="2"/>
    </row>
    <row r="6" ht="14.25" customHeight="1" spans="1:6">
      <c r="F6" s="3" t="s">
        <v>26</v>
      </c>
    </row>
    <row r="7" ht="39.95" customHeight="1" spans="1:6">
      <c r="A7" s="4" t="s">
        <v>91</v>
      </c>
      <c r="B7" s="5" t="s">
        <v>103</v>
      </c>
      <c r="C7" s="5"/>
      <c r="E7" s="6" t="s">
        <v>104</v>
      </c>
      <c r="F7" s="5"/>
    </row>
    <row r="8" ht="18" customHeight="1" spans="1:6">
      <c r="A8" s="4"/>
      <c r="B8" s="7" t="s">
        <v>31</v>
      </c>
      <c r="C8" s="7" t="s">
        <v>94</v>
      </c>
      <c r="E8" s="7" t="s">
        <v>95</v>
      </c>
      <c r="F8" s="7" t="s">
        <v>94</v>
      </c>
    </row>
    <row r="9" ht="17.25" customHeight="1" spans="1:6">
      <c r="A9" s="8" t="s">
        <v>96</v>
      </c>
      <c r="B9" s="9"/>
      <c r="C9" s="10">
        <f>SUM(C10:C14)</f>
        <v>0.0616215</v>
      </c>
      <c r="D9" s="1"/>
      <c r="E9" s="9"/>
      <c r="F9" s="10">
        <f>SUM(F10:F14)</f>
        <v>0.0616215</v>
      </c>
    </row>
    <row r="10" ht="17" customHeight="1" spans="1:6">
      <c r="A10" s="11">
        <v>1</v>
      </c>
      <c r="B10" s="12" t="s">
        <v>105</v>
      </c>
      <c r="C10" s="13">
        <v>0.0583575</v>
      </c>
      <c r="D10" s="14" t="s">
        <v>106</v>
      </c>
      <c r="E10" s="14" t="s">
        <v>99</v>
      </c>
      <c r="F10" s="13">
        <v>0.0583575</v>
      </c>
    </row>
    <row r="11" ht="17" customHeight="1" spans="1:6">
      <c r="A11" s="11">
        <v>2</v>
      </c>
      <c r="B11" s="15" t="s">
        <v>69</v>
      </c>
      <c r="C11" s="16">
        <v>0.003264</v>
      </c>
      <c r="D11" s="17"/>
      <c r="E11" s="14" t="s">
        <v>99</v>
      </c>
      <c r="F11" s="13">
        <v>0.003264</v>
      </c>
    </row>
    <row r="12" ht="17" customHeight="1" spans="1:6">
      <c r="A12" s="11">
        <v>3</v>
      </c>
      <c r="B12" s="15" t="s">
        <v>72</v>
      </c>
      <c r="C12" s="18">
        <v>0</v>
      </c>
      <c r="D12" s="17"/>
      <c r="E12" s="14" t="s">
        <v>99</v>
      </c>
      <c r="F12" s="18">
        <v>0</v>
      </c>
    </row>
    <row r="13" ht="17" customHeight="1" spans="1:6">
      <c r="A13" s="11">
        <v>4</v>
      </c>
      <c r="B13" s="15" t="s">
        <v>75</v>
      </c>
      <c r="C13" s="18">
        <v>0</v>
      </c>
      <c r="D13" s="17"/>
      <c r="E13" s="14" t="s">
        <v>99</v>
      </c>
      <c r="F13" s="18">
        <v>0</v>
      </c>
    </row>
    <row r="14" ht="17" customHeight="1" spans="1:6">
      <c r="A14" s="11">
        <v>5</v>
      </c>
      <c r="B14" s="15" t="s">
        <v>78</v>
      </c>
      <c r="C14" s="18">
        <v>0</v>
      </c>
      <c r="D14" s="17"/>
      <c r="E14" s="14" t="s">
        <v>99</v>
      </c>
      <c r="F14" s="18">
        <v>0</v>
      </c>
    </row>
  </sheetData>
  <mergeCells count="4">
    <mergeCell ref="A5:F5"/>
    <mergeCell ref="B7:C7"/>
    <mergeCell ref="E7:F7"/>
    <mergeCell ref="A7:A8"/>
  </mergeCells>
  <pageMargins left="0.75" right="0.75" top="0.269" bottom="0.269" header="0" footer="0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财务科</cp:lastModifiedBy>
  <dcterms:created xsi:type="dcterms:W3CDTF">2026-06-27T02:06:00Z</dcterms:created>
  <dcterms:modified xsi:type="dcterms:W3CDTF">2026-06-29T00:53:05Z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337BCCF8E0F9731FD0F33D6A7DD3F05A_43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